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ฟิวส์\สรุปผลพิจารณาจัดซื้อจัดจ้างประจำเดือน\เดือนมิถุนายน 69\"/>
    </mc:Choice>
  </mc:AlternateContent>
  <xr:revisionPtr revIDLastSave="0" documentId="13_ncr:1_{6C23984F-3CB6-4A47-B53B-C9A88F0EDDB9}" xr6:coauthVersionLast="47" xr6:coauthVersionMax="47" xr10:uidLastSave="{00000000-0000-0000-0000-000000000000}"/>
  <bookViews>
    <workbookView xWindow="-120" yWindow="-120" windowWidth="29040" windowHeight="15720" xr2:uid="{54AB9251-7D8D-4ED9-BC94-557A7E093D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3" i="1" l="1"/>
  <c r="F111" i="1"/>
  <c r="G111" i="1" s="1"/>
  <c r="F108" i="1"/>
  <c r="G108" i="1" s="1"/>
  <c r="F105" i="1"/>
  <c r="G105" i="1" s="1"/>
  <c r="D101" i="1"/>
  <c r="F102" i="1" s="1"/>
  <c r="G102" i="1" s="1"/>
  <c r="D98" i="1"/>
  <c r="F99" i="1" s="1"/>
  <c r="G99" i="1" s="1"/>
  <c r="D95" i="1"/>
  <c r="F96" i="1" s="1"/>
  <c r="G96" i="1" s="1"/>
  <c r="F93" i="1"/>
  <c r="G93" i="1" s="1"/>
  <c r="D89" i="1"/>
  <c r="F90" i="1" s="1"/>
  <c r="G90" i="1" s="1"/>
  <c r="D86" i="1"/>
  <c r="F87" i="1" s="1"/>
  <c r="G87" i="1" s="1"/>
  <c r="D83" i="1"/>
  <c r="F84" i="1" s="1"/>
  <c r="G84" i="1" s="1"/>
  <c r="D80" i="1"/>
  <c r="F81" i="1" s="1"/>
  <c r="G81" i="1" s="1"/>
  <c r="D77" i="1"/>
  <c r="F78" i="1" s="1"/>
  <c r="G78" i="1" s="1"/>
  <c r="G74" i="1"/>
  <c r="D74" i="1"/>
  <c r="F75" i="1" s="1"/>
  <c r="G75" i="1" s="1"/>
  <c r="G71" i="1"/>
  <c r="D71" i="1"/>
  <c r="F72" i="1" s="1"/>
  <c r="G72" i="1" s="1"/>
  <c r="G68" i="1"/>
  <c r="D68" i="1"/>
  <c r="F69" i="1" s="1"/>
  <c r="G69" i="1" s="1"/>
  <c r="D65" i="1"/>
  <c r="F66" i="1" s="1"/>
  <c r="G66" i="1" s="1"/>
  <c r="D62" i="1"/>
  <c r="F63" i="1" s="1"/>
  <c r="G63" i="1" s="1"/>
  <c r="G59" i="1"/>
  <c r="D59" i="1"/>
  <c r="F60" i="1" s="1"/>
  <c r="G60" i="1" s="1"/>
  <c r="G56" i="1"/>
  <c r="D56" i="1"/>
  <c r="F57" i="1" s="1"/>
  <c r="G57" i="1" s="1"/>
  <c r="G53" i="1"/>
  <c r="F54" i="1"/>
  <c r="G54" i="1" s="1"/>
  <c r="D50" i="1"/>
  <c r="F51" i="1" s="1"/>
  <c r="G51" i="1" s="1"/>
  <c r="D47" i="1"/>
  <c r="F48" i="1" s="1"/>
  <c r="G48" i="1" s="1"/>
  <c r="G44" i="1"/>
  <c r="D44" i="1"/>
  <c r="F45" i="1" s="1"/>
  <c r="G45" i="1" s="1"/>
  <c r="G41" i="1"/>
  <c r="D41" i="1"/>
  <c r="F42" i="1" s="1"/>
  <c r="G42" i="1" s="1"/>
  <c r="G38" i="1"/>
  <c r="D38" i="1"/>
  <c r="F39" i="1" s="1"/>
  <c r="G39" i="1" s="1"/>
  <c r="G35" i="1"/>
  <c r="D35" i="1"/>
  <c r="F36" i="1" s="1"/>
  <c r="G36" i="1" s="1"/>
  <c r="G32" i="1"/>
  <c r="D32" i="1"/>
  <c r="F33" i="1" s="1"/>
  <c r="G33" i="1" s="1"/>
  <c r="G27" i="1"/>
  <c r="G26" i="1"/>
  <c r="D26" i="1"/>
  <c r="G24" i="1"/>
  <c r="G23" i="1"/>
  <c r="D23" i="1"/>
  <c r="G20" i="1"/>
  <c r="D20" i="1"/>
  <c r="F21" i="1" s="1"/>
  <c r="G21" i="1" s="1"/>
  <c r="G17" i="1"/>
  <c r="D17" i="1"/>
  <c r="F18" i="1" s="1"/>
  <c r="G18" i="1" s="1"/>
  <c r="G14" i="1"/>
  <c r="D14" i="1"/>
  <c r="F15" i="1" s="1"/>
  <c r="G15" i="1" s="1"/>
  <c r="G11" i="1"/>
  <c r="D11" i="1"/>
  <c r="F12" i="1" s="1"/>
  <c r="G12" i="1" s="1"/>
  <c r="G8" i="1"/>
  <c r="D8" i="1"/>
  <c r="F9" i="1" s="1"/>
  <c r="G9" i="1" s="1"/>
  <c r="G5" i="1"/>
  <c r="D5" i="1"/>
  <c r="F6" i="1" s="1"/>
  <c r="G6" i="1" s="1"/>
</calcChain>
</file>

<file path=xl/sharedStrings.xml><?xml version="1.0" encoding="utf-8"?>
<sst xmlns="http://schemas.openxmlformats.org/spreadsheetml/2006/main" count="281" uniqueCount="125">
  <si>
    <t>แบบ สขร.1</t>
  </si>
  <si>
    <t>ลำดับที่</t>
  </si>
  <si>
    <t>งานที่จัดซื้อหรือจัดจ้าง</t>
  </si>
  <si>
    <t>วงเงินที่จะซื้อ  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</si>
  <si>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</si>
  <si>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</si>
  <si>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</si>
  <si>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</si>
  <si>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</si>
  <si>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</si>
  <si>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</si>
  <si>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เป็นผู้มีอาชีพดังกล่าว</t>
  </si>
  <si>
    <t>ใบสั่งซื้อ</t>
  </si>
  <si>
    <t>นายวันชัย โกละกะ</t>
  </si>
  <si>
    <t>ใบสั่งจ้าง</t>
  </si>
  <si>
    <t>สัญญาจ้าง</t>
  </si>
  <si>
    <t xml:space="preserve">      เฉพาะเจาะจง</t>
  </si>
  <si>
    <t>หจก. หนูเพียร ส่งเสริมโยธา</t>
  </si>
  <si>
    <t>หจก.หนูเพียร ส่งเสริมโยธา</t>
  </si>
  <si>
    <t>บ.คอมเวิลล์ เอ็นจิเนียริ่ง จำกัด</t>
  </si>
  <si>
    <t>เอ็มพริ้นติ้ง</t>
  </si>
  <si>
    <t>รวม</t>
  </si>
  <si>
    <t>สรุปผลการจัดซื้อจัดจ้าง ประจำเดือนมิถุนายน พ.ศ. 2569</t>
  </si>
  <si>
    <t>จ้างเหมาบริการปิดกั้นช่องลมอาคาร ศพด. ถ้ำหอมวิปัสสนา</t>
  </si>
  <si>
    <t>เลขที่ 55/2569</t>
  </si>
  <si>
    <t>ลว. 4 มิ.ย. 2569</t>
  </si>
  <si>
    <t>จ้างติดตั้งกระจกอลูมิเนียม ศพด.บ้านคลองเพร็ง</t>
  </si>
  <si>
    <t>ช่วยบำรุงกระจกอลูมิเนียม</t>
  </si>
  <si>
    <t>เลขที่ 56/2569</t>
  </si>
  <si>
    <t>จ้างติดตั้งประตูกระจกอลูมิเนียม ศพด.บ้านควนสินชัย</t>
  </si>
  <si>
    <t>เลขที่ 57/2569</t>
  </si>
  <si>
    <t>จ้างทำป้ายไวนิลโครงการจัดทำแผนพัฒนาท้องถิ่น (พ.ศ 2566-2570) ฉบับเพิ่มเติมครั้งที่ 1/2569</t>
  </si>
  <si>
    <t>เลขที่ 58/2569</t>
  </si>
  <si>
    <t>ลว. 5 มิ.ย 2569</t>
  </si>
  <si>
    <t>เลขที่ 70/2569</t>
  </si>
  <si>
    <t>ลว. 8 มิ.ย. 2569</t>
  </si>
  <si>
    <t>ซื้อวัสดุคอมพิวเตอร์ (หมึกพิมพ์) งานสาธารณสุข</t>
  </si>
  <si>
    <t>ซื้อวัสดุวิทยาศาสตร์หรือการแพทย์</t>
  </si>
  <si>
    <t>เล็ก เครื่องพ่น</t>
  </si>
  <si>
    <t>เลขที่ 71/2569</t>
  </si>
  <si>
    <t>ลว. 8 มิ.ย 2569</t>
  </si>
  <si>
    <t>ซื้อวัสดุคอมพิวเตอร์หมึกเติม (สถิติวิชาการ)</t>
  </si>
  <si>
    <t>เลขที่ 72/2569</t>
  </si>
  <si>
    <t>ลว. 11 มิ.ย. 2569</t>
  </si>
  <si>
    <t>โครงการก่อสร้างถนนคอนกรีตเสริมเหล็กซอยบ้านทุ่งราง หมู่ที่ 2 บ้านสองแพรก</t>
  </si>
  <si>
    <t>เลขที่ 20/2569</t>
  </si>
  <si>
    <t>ลว. 12 มิ.ย 2569</t>
  </si>
  <si>
    <t>โครงการก่อสร้างถนนคอนกรีตเสริมเหล็ก ถนนสายวงแหวน หมู่ที่ 3 บ้านไทรงาม</t>
  </si>
  <si>
    <t>เลขที่ 21/2569</t>
  </si>
  <si>
    <t>ลว. 12 มิ.ย. 2569</t>
  </si>
  <si>
    <t>โครงการก่อสร้างถนนคอนกรีตเสริมเหล็ก สายวงแหวนตะสันตกจากบ้านนายไพจิตร เพชรคงทอง - สามแยกบ้านนายวิชัย ศรีจันทร์ หมู่ที่ 3  บ้านไทรงาม</t>
  </si>
  <si>
    <t>หจก. 3ซี ชัยบุรีการโยธา</t>
  </si>
  <si>
    <t>เลขที่ 22/2569</t>
  </si>
  <si>
    <t>โครงการบุกเบิกถนนสายสามแยกสหกรณืไทรทอง- บริษัทศรีไสว หมู่ที่ 5 บ้านควนสินชัย</t>
  </si>
  <si>
    <t>นายธีระพล ส่องแก้ว</t>
  </si>
  <si>
    <t>เลขที่ 23/2569</t>
  </si>
  <si>
    <t>ลว. 16 มิ.ย. 2569</t>
  </si>
  <si>
    <t>จัดซื้อน้ำมันเชื้อเพลิง สำนักปลัด</t>
  </si>
  <si>
    <t>บจก.พงศ์พันธ์ ปิโตเลียม จำกัด</t>
  </si>
  <si>
    <t>เลขที่ 73/2569</t>
  </si>
  <si>
    <t>ลว. 17 มิ.ย. 2569</t>
  </si>
  <si>
    <t>บ.คอมเวิลล์ เอ็นจิเนียริ่ง</t>
  </si>
  <si>
    <t>เลขที่ 74/2569</t>
  </si>
  <si>
    <t>ลว. 18 มิ.ย 2569</t>
  </si>
  <si>
    <t>ซื้อวัสดุคอมพิวเตอร์กองคลัง (เมาส์ แป้นพิมพ์)</t>
  </si>
  <si>
    <t>จ้างซ่อมเครื่องคอมพิวเตอร์ ศพด. วัดสองแพรก , ศพด.นควนสินชัย</t>
  </si>
  <si>
    <t>เลขที่ 59/2569</t>
  </si>
  <si>
    <t>ลว. 18 มิ.ย. 2569</t>
  </si>
  <si>
    <t>จ้างทำป้ายไวนิลเนื่องในวันต่อต้านยาเสพติดโลก (26 มิถุนายน)</t>
  </si>
  <si>
    <t>เลขที่ 60/2569</t>
  </si>
  <si>
    <t xml:space="preserve">จ้างทำป้ายไวนิลทิ้งขยะ </t>
  </si>
  <si>
    <t>เอ้มพริ้นติ้ง</t>
  </si>
  <si>
    <t>เลขที่ 61/2569</t>
  </si>
  <si>
    <t>จ้างทำตรายางหมึกในตัว (สำนักปลัด)</t>
  </si>
  <si>
    <t>เลขที่ 62/2569</t>
  </si>
  <si>
    <t>ลว. 19 มิ.ย. 2569</t>
  </si>
  <si>
    <t>จ้างทำตรายางหมึกในตัว งานสวัสดิการสังคม</t>
  </si>
  <si>
    <t>เลขที่ 63/2569</t>
  </si>
  <si>
    <t>ลว. 19 มิ.ย 2569</t>
  </si>
  <si>
    <t>จ้างทำตรายางหมึกในตัว งานป้องกันและบรรเทาสาธารณภัย</t>
  </si>
  <si>
    <t>เลขที่ 64/2569</t>
  </si>
  <si>
    <t>ซื้อวัสดุสำนักงาน รายการพระรูปสมเด็จพระเจ้าลูกเธอ เจ้าฟ้าพัชรกิติยาภา ฯ</t>
  </si>
  <si>
    <t>บ.พ.สึกษาภัณฑ์เวียงสระ จำกัด</t>
  </si>
  <si>
    <t>เลขที่ 75/2569</t>
  </si>
  <si>
    <t>ซื้อวัสดุไฟฟ้า (ปลั๊กไฟ) งานวางแผนสถิติและวิชาการ</t>
  </si>
  <si>
    <t>เลขที่ 76/2569</t>
  </si>
  <si>
    <t>ซื้อเครื่องสำรองไฟ งานบริหารทั่วไป</t>
  </si>
  <si>
    <t>เลขที่ 77/2569</t>
  </si>
  <si>
    <t>ลว. 23 มิ.ย. 2569</t>
  </si>
  <si>
    <t>ซื้อเครื่องสำรองไฟ แผนงานการศึกษา</t>
  </si>
  <si>
    <t>เลขที่ 78/2569</t>
  </si>
  <si>
    <t>ลว. 23 มิ.ย 2569</t>
  </si>
  <si>
    <t>ซื้อเครื่องสำรองไฟ งานควบคุมภายใน</t>
  </si>
  <si>
    <t>เลขที่ 79/2569</t>
  </si>
  <si>
    <t>เลขที่ 80/2569</t>
  </si>
  <si>
    <t>ซื้อเครื่องคอม All In One สำหรับงานประมวลผล งานควบคุมภายใน</t>
  </si>
  <si>
    <t>เลขที่ 81/2569</t>
  </si>
  <si>
    <t>ซื้อเครื่องคอม All In One งานป้องกันและบรรเทาสาธารณภัย</t>
  </si>
  <si>
    <t>ซื้อเครื่องคอม All In One  งานบริหารงานทั่วไป</t>
  </si>
  <si>
    <t>เลขที่ 82/2569</t>
  </si>
  <si>
    <t>ซื้อเครื่องคอม All In One สำหรับประมวลผล แผนงานการศึกษา</t>
  </si>
  <si>
    <t>เลขที่ 83/2569</t>
  </si>
  <si>
    <t>เครื่องสำรองไฟ งานป้องกันและบรรเทาสาธารณภัย</t>
  </si>
  <si>
    <t>เลขที่ 84/2569</t>
  </si>
  <si>
    <t>เลขที่ 65/2569</t>
  </si>
  <si>
    <t>จ้างขุดฝังกลบขยะมูลฝอย</t>
  </si>
  <si>
    <t>นางนภัสนันท์ สุดดวง</t>
  </si>
  <si>
    <t>เลขที่ 66/2569</t>
  </si>
  <si>
    <t>ซื้อชุดโต๊ะเก้าอี้รับประทานอาหารกลางวันสำหรับเด็กเล็ก</t>
  </si>
  <si>
    <t>แหม่มโชตเฟอรืนิเจอร์</t>
  </si>
  <si>
    <t>เลขที่ 85/2569</t>
  </si>
  <si>
    <t>ลว. 24 มิ.ย. 2569</t>
  </si>
  <si>
    <t>ซื้อโทรทัศน์ แอล อี ดี (LEDTV) แบบ Smart TV</t>
  </si>
  <si>
    <t>บ.คอลเวิลล์ เอ็นจีเนียริ่ง จำกัด</t>
  </si>
  <si>
    <t>เลขที่ 86/2569</t>
  </si>
  <si>
    <t>จ้างซ่อมรถส่วนกลาง หมายเลขทะเบียน กร  1917 สุราษฎร์ธานี</t>
  </si>
  <si>
    <t>บ.โตโยต้า อันดามัน กระบี่</t>
  </si>
  <si>
    <t>ซื้อวัสดุเกษตร ยากำจัดวัชพืช</t>
  </si>
  <si>
    <t>สมศักดิ์การเกษตร</t>
  </si>
  <si>
    <t>เลขที่ 87/2569</t>
  </si>
  <si>
    <t>ลว. 30 มิ.ย. 2569</t>
  </si>
  <si>
    <t>ซื้อวัสดุไฟฟ้าและวิทยุ (ปลั๊กไฟ)</t>
  </si>
  <si>
    <t>เลขที่ 88/2569</t>
  </si>
  <si>
    <t>จ้างทำตรายางหมึกในตัว งานบริหารงานคลัง</t>
  </si>
  <si>
    <t>เลขที่ 67/2569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</si>
</sst>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Fill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3" fontId="2" fillId="0" borderId="2" xfId="1" applyFont="1" applyFill="1" applyBorder="1"/>
    <xf numFmtId="0" fontId="2" fillId="0" borderId="2" xfId="0" applyFont="1" applyBorder="1" applyAlignment="1">
      <alignment horizontal="center"/>
    </xf>
    <xf numFmtId="43" fontId="4" fillId="0" borderId="2" xfId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43" fontId="2" fillId="0" borderId="3" xfId="1" applyFont="1" applyFill="1" applyBorder="1"/>
    <xf numFmtId="0" fontId="2" fillId="0" borderId="3" xfId="0" applyFont="1" applyBorder="1"/>
    <xf numFmtId="43" fontId="2" fillId="0" borderId="3" xfId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4" xfId="1" applyFont="1" applyFill="1" applyBorder="1"/>
    <xf numFmtId="0" fontId="2" fillId="0" borderId="4" xfId="0" applyFont="1" applyBorder="1"/>
    <xf numFmtId="0" fontId="2" fillId="0" borderId="4" xfId="0" applyFont="1" applyBorder="1" applyAlignment="1">
      <alignment vertical="top"/>
    </xf>
    <xf numFmtId="43" fontId="2" fillId="0" borderId="2" xfId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top"/>
    </xf>
    <xf numFmtId="44" fontId="2" fillId="0" borderId="3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BEA4E-ED9C-4ED8-A940-2439071E55AF}">
  <sheetPr>
    <pageSetUpPr fitToPage="1"/>
  </sheetPr>
  <dimension ref="A1:I113"/>
  <sheetViews>
    <sheetView tabSelected="1" view="pageBreakPreview" topLeftCell="A22" zoomScaleNormal="100" zoomScaleSheetLayoutView="100" workbookViewId="0">
      <selection activeCell="A32" sqref="A32"/>
    </sheetView>
  </sheetViews>
  <sheetFormatPr defaultRowHeight="14.25" x14ac:dyDescent="0.2"/>
  <cols>
    <col min="2" max="2" width="30" customWidth="1"/>
    <col min="3" max="3" width="15.75" customWidth="1"/>
    <col min="4" max="4" width="15" customWidth="1"/>
    <col min="5" max="5" width="15.875" customWidth="1"/>
    <col min="6" max="6" width="23.875" customWidth="1"/>
    <col min="7" max="7" width="25.5" customWidth="1"/>
    <col min="8" max="8" width="21.625" customWidth="1"/>
    <col min="9" max="9" width="18.75" customWidth="1"/>
  </cols>
  <sheetData>
    <row r="1" spans="1:9" ht="20.25" x14ac:dyDescent="0.3">
      <c r="A1" s="1"/>
      <c r="B1" s="2"/>
      <c r="C1" s="3"/>
      <c r="D1" s="3"/>
      <c r="E1" s="4"/>
      <c r="F1" s="3"/>
      <c r="G1" s="4"/>
      <c r="H1" s="4"/>
      <c r="I1" s="5" t="s">
        <v>0</v>
      </c>
    </row>
    <row r="2" spans="1:9" ht="20.25" x14ac:dyDescent="0.3">
      <c r="A2" s="35" t="s">
        <v>22</v>
      </c>
      <c r="B2" s="35"/>
      <c r="C2" s="35"/>
      <c r="D2" s="35"/>
      <c r="E2" s="35"/>
      <c r="F2" s="35"/>
      <c r="G2" s="35"/>
      <c r="H2" s="35"/>
      <c r="I2" s="35"/>
    </row>
    <row r="3" spans="1:9" ht="20.25" x14ac:dyDescent="0.3">
      <c r="A3" s="35"/>
      <c r="B3" s="35"/>
      <c r="C3" s="35"/>
      <c r="D3" s="35"/>
      <c r="E3" s="35"/>
      <c r="F3" s="35"/>
      <c r="G3" s="35"/>
      <c r="H3" s="35"/>
      <c r="I3" s="35"/>
    </row>
    <row r="4" spans="1:9" ht="60.75" x14ac:dyDescent="0.2">
      <c r="A4" s="6" t="s">
        <v>1</v>
      </c>
      <c r="B4" s="6" t="s">
        <v>2</v>
      </c>
      <c r="C4" s="7" t="s">
        <v>3</v>
      </c>
      <c r="D4" s="7" t="s">
        <v>4</v>
      </c>
      <c r="E4" s="6" t="s">
        <v>5</v>
      </c>
      <c r="F4" s="7" t="s">
        <v>6</v>
      </c>
      <c r="G4" s="6" t="s">
        <v>7</v>
      </c>
      <c r="H4" s="6" t="s">
        <v>8</v>
      </c>
      <c r="I4" s="6" t="s">
        <v>9</v>
      </c>
    </row>
    <row r="5" spans="1:9" ht="20.25" x14ac:dyDescent="0.3">
      <c r="A5" s="8">
        <v>1</v>
      </c>
      <c r="B5" s="29" t="s">
        <v>23</v>
      </c>
      <c r="C5" s="9">
        <v>5000</v>
      </c>
      <c r="D5" s="9">
        <f>C5</f>
        <v>5000</v>
      </c>
      <c r="E5" s="10" t="s">
        <v>10</v>
      </c>
      <c r="F5" s="11" t="s">
        <v>13</v>
      </c>
      <c r="G5" s="11" t="str">
        <f>F5</f>
        <v>นายวันชัย โกละกะ</v>
      </c>
      <c r="H5" s="12" t="s">
        <v>11</v>
      </c>
      <c r="I5" s="13" t="s">
        <v>14</v>
      </c>
    </row>
    <row r="6" spans="1:9" ht="20.25" x14ac:dyDescent="0.3">
      <c r="A6" s="14"/>
      <c r="B6" s="30"/>
      <c r="C6" s="15"/>
      <c r="D6" s="15"/>
      <c r="E6" s="16"/>
      <c r="F6" s="17">
        <f>D5</f>
        <v>5000</v>
      </c>
      <c r="G6" s="15">
        <f>F6</f>
        <v>5000</v>
      </c>
      <c r="H6" s="16"/>
      <c r="I6" s="16" t="s">
        <v>24</v>
      </c>
    </row>
    <row r="7" spans="1:9" ht="20.25" x14ac:dyDescent="0.3">
      <c r="A7" s="18"/>
      <c r="B7" s="31"/>
      <c r="C7" s="19"/>
      <c r="D7" s="19"/>
      <c r="E7" s="20"/>
      <c r="F7" s="19"/>
      <c r="G7" s="20"/>
      <c r="H7" s="20"/>
      <c r="I7" s="21" t="s">
        <v>25</v>
      </c>
    </row>
    <row r="8" spans="1:9" ht="20.25" x14ac:dyDescent="0.3">
      <c r="A8" s="8">
        <v>2</v>
      </c>
      <c r="B8" s="29" t="s">
        <v>26</v>
      </c>
      <c r="C8" s="9">
        <v>15000</v>
      </c>
      <c r="D8" s="9">
        <f>C8</f>
        <v>15000</v>
      </c>
      <c r="E8" s="10" t="s">
        <v>10</v>
      </c>
      <c r="F8" s="22" t="s">
        <v>27</v>
      </c>
      <c r="G8" s="22" t="str">
        <f>F8</f>
        <v>ช่วยบำรุงกระจกอลูมิเนียม</v>
      </c>
      <c r="H8" s="12" t="s">
        <v>11</v>
      </c>
      <c r="I8" s="13" t="s">
        <v>14</v>
      </c>
    </row>
    <row r="9" spans="1:9" ht="20.25" x14ac:dyDescent="0.3">
      <c r="A9" s="14"/>
      <c r="B9" s="30"/>
      <c r="C9" s="15"/>
      <c r="D9" s="15"/>
      <c r="E9" s="16"/>
      <c r="F9" s="17">
        <f>D8</f>
        <v>15000</v>
      </c>
      <c r="G9" s="15">
        <f>F9</f>
        <v>15000</v>
      </c>
      <c r="H9" s="16"/>
      <c r="I9" s="16" t="s">
        <v>28</v>
      </c>
    </row>
    <row r="10" spans="1:9" ht="20.25" x14ac:dyDescent="0.3">
      <c r="A10" s="18"/>
      <c r="B10" s="31"/>
      <c r="C10" s="19"/>
      <c r="D10" s="19"/>
      <c r="E10" s="20"/>
      <c r="F10" s="19"/>
      <c r="G10" s="20"/>
      <c r="H10" s="20"/>
      <c r="I10" s="21" t="s">
        <v>25</v>
      </c>
    </row>
    <row r="11" spans="1:9" ht="20.25" x14ac:dyDescent="0.3">
      <c r="A11" s="8">
        <v>3</v>
      </c>
      <c r="B11" s="29" t="s">
        <v>29</v>
      </c>
      <c r="C11" s="9">
        <v>15000</v>
      </c>
      <c r="D11" s="9">
        <f>C11</f>
        <v>15000</v>
      </c>
      <c r="E11" s="10" t="s">
        <v>10</v>
      </c>
      <c r="F11" s="22" t="s">
        <v>27</v>
      </c>
      <c r="G11" s="22" t="str">
        <f>F11</f>
        <v>ช่วยบำรุงกระจกอลูมิเนียม</v>
      </c>
      <c r="H11" s="12" t="s">
        <v>11</v>
      </c>
      <c r="I11" s="13" t="s">
        <v>14</v>
      </c>
    </row>
    <row r="12" spans="1:9" ht="20.25" x14ac:dyDescent="0.3">
      <c r="A12" s="14"/>
      <c r="B12" s="30"/>
      <c r="C12" s="15"/>
      <c r="D12" s="15"/>
      <c r="E12" s="16"/>
      <c r="F12" s="17">
        <f>D11</f>
        <v>15000</v>
      </c>
      <c r="G12" s="15">
        <f>F12</f>
        <v>15000</v>
      </c>
      <c r="H12" s="16"/>
      <c r="I12" s="16" t="s">
        <v>30</v>
      </c>
    </row>
    <row r="13" spans="1:9" ht="20.25" x14ac:dyDescent="0.3">
      <c r="A13" s="18"/>
      <c r="B13" s="31"/>
      <c r="C13" s="19"/>
      <c r="D13" s="19"/>
      <c r="E13" s="20"/>
      <c r="F13" s="19"/>
      <c r="G13" s="20"/>
      <c r="H13" s="20"/>
      <c r="I13" s="21" t="s">
        <v>25</v>
      </c>
    </row>
    <row r="14" spans="1:9" ht="20.25" x14ac:dyDescent="0.3">
      <c r="A14" s="8">
        <v>4</v>
      </c>
      <c r="B14" s="29" t="s">
        <v>31</v>
      </c>
      <c r="C14" s="9">
        <v>600</v>
      </c>
      <c r="D14" s="9">
        <f>C14</f>
        <v>600</v>
      </c>
      <c r="E14" s="10" t="s">
        <v>10</v>
      </c>
      <c r="F14" s="22" t="s">
        <v>20</v>
      </c>
      <c r="G14" s="22" t="str">
        <f>F14</f>
        <v>เอ็มพริ้นติ้ง</v>
      </c>
      <c r="H14" s="12" t="s">
        <v>11</v>
      </c>
      <c r="I14" s="13" t="s">
        <v>14</v>
      </c>
    </row>
    <row r="15" spans="1:9" ht="20.25" x14ac:dyDescent="0.3">
      <c r="A15" s="14"/>
      <c r="B15" s="30"/>
      <c r="C15" s="15"/>
      <c r="D15" s="15"/>
      <c r="E15" s="16"/>
      <c r="F15" s="17">
        <f>D14</f>
        <v>600</v>
      </c>
      <c r="G15" s="15">
        <f>F15</f>
        <v>600</v>
      </c>
      <c r="H15" s="16"/>
      <c r="I15" s="16" t="s">
        <v>32</v>
      </c>
    </row>
    <row r="16" spans="1:9" ht="26.25" customHeight="1" x14ac:dyDescent="0.3">
      <c r="A16" s="18"/>
      <c r="B16" s="31"/>
      <c r="C16" s="19"/>
      <c r="D16" s="19"/>
      <c r="E16" s="20"/>
      <c r="F16" s="19"/>
      <c r="G16" s="20"/>
      <c r="H16" s="20"/>
      <c r="I16" s="21" t="s">
        <v>33</v>
      </c>
    </row>
    <row r="17" spans="1:9" ht="20.25" x14ac:dyDescent="0.3">
      <c r="A17" s="8">
        <v>5</v>
      </c>
      <c r="B17" s="29" t="s">
        <v>36</v>
      </c>
      <c r="C17" s="9">
        <v>1480</v>
      </c>
      <c r="D17" s="9">
        <f>C17</f>
        <v>1480</v>
      </c>
      <c r="E17" s="10" t="s">
        <v>10</v>
      </c>
      <c r="F17" s="11" t="s">
        <v>61</v>
      </c>
      <c r="G17" s="11" t="str">
        <f>F17</f>
        <v>บ.คอมเวิลล์ เอ็นจิเนียริ่ง</v>
      </c>
      <c r="H17" s="12" t="s">
        <v>11</v>
      </c>
      <c r="I17" s="13" t="s">
        <v>12</v>
      </c>
    </row>
    <row r="18" spans="1:9" ht="20.25" x14ac:dyDescent="0.3">
      <c r="A18" s="14"/>
      <c r="B18" s="30"/>
      <c r="C18" s="15"/>
      <c r="D18" s="15"/>
      <c r="E18" s="16"/>
      <c r="F18" s="17">
        <f>D17</f>
        <v>1480</v>
      </c>
      <c r="G18" s="15">
        <f>F18</f>
        <v>1480</v>
      </c>
      <c r="H18" s="16"/>
      <c r="I18" s="16" t="s">
        <v>34</v>
      </c>
    </row>
    <row r="19" spans="1:9" ht="20.25" x14ac:dyDescent="0.3">
      <c r="A19" s="18"/>
      <c r="B19" s="31"/>
      <c r="C19" s="19"/>
      <c r="D19" s="19"/>
      <c r="E19" s="20"/>
      <c r="F19" s="19"/>
      <c r="G19" s="20"/>
      <c r="H19" s="20"/>
      <c r="I19" s="21" t="s">
        <v>35</v>
      </c>
    </row>
    <row r="20" spans="1:9" ht="20.25" x14ac:dyDescent="0.3">
      <c r="A20" s="8">
        <v>6</v>
      </c>
      <c r="B20" s="29" t="s">
        <v>37</v>
      </c>
      <c r="C20" s="9">
        <v>48600</v>
      </c>
      <c r="D20" s="9">
        <f>C20</f>
        <v>48600</v>
      </c>
      <c r="E20" s="10" t="s">
        <v>10</v>
      </c>
      <c r="F20" s="11" t="s">
        <v>38</v>
      </c>
      <c r="G20" s="11" t="str">
        <f>F20</f>
        <v>เล็ก เครื่องพ่น</v>
      </c>
      <c r="H20" s="12" t="s">
        <v>11</v>
      </c>
      <c r="I20" s="13" t="s">
        <v>12</v>
      </c>
    </row>
    <row r="21" spans="1:9" ht="20.25" x14ac:dyDescent="0.3">
      <c r="A21" s="14"/>
      <c r="B21" s="30"/>
      <c r="C21" s="15"/>
      <c r="D21" s="15"/>
      <c r="E21" s="16"/>
      <c r="F21" s="17">
        <f>D20</f>
        <v>48600</v>
      </c>
      <c r="G21" s="15">
        <f>F21</f>
        <v>48600</v>
      </c>
      <c r="H21" s="16"/>
      <c r="I21" s="16" t="s">
        <v>39</v>
      </c>
    </row>
    <row r="22" spans="1:9" ht="20.25" x14ac:dyDescent="0.3">
      <c r="A22" s="18"/>
      <c r="B22" s="31"/>
      <c r="C22" s="19"/>
      <c r="D22" s="19"/>
      <c r="E22" s="20"/>
      <c r="F22" s="19"/>
      <c r="G22" s="20"/>
      <c r="H22" s="20"/>
      <c r="I22" s="21" t="s">
        <v>40</v>
      </c>
    </row>
    <row r="23" spans="1:9" ht="20.25" x14ac:dyDescent="0.3">
      <c r="A23" s="23">
        <v>7</v>
      </c>
      <c r="B23" s="30" t="s">
        <v>41</v>
      </c>
      <c r="C23" s="15">
        <v>640</v>
      </c>
      <c r="D23" s="15">
        <f>C23</f>
        <v>640</v>
      </c>
      <c r="E23" s="14" t="s">
        <v>10</v>
      </c>
      <c r="F23" s="17" t="s">
        <v>61</v>
      </c>
      <c r="G23" s="17" t="str">
        <f>F23</f>
        <v>บ.คอมเวิลล์ เอ็นจิเนียริ่ง</v>
      </c>
      <c r="H23" s="24" t="s">
        <v>11</v>
      </c>
      <c r="I23" s="16" t="s">
        <v>12</v>
      </c>
    </row>
    <row r="24" spans="1:9" ht="20.25" x14ac:dyDescent="0.3">
      <c r="A24" s="14"/>
      <c r="B24" s="30"/>
      <c r="C24" s="15"/>
      <c r="D24" s="15"/>
      <c r="E24" s="16"/>
      <c r="F24" s="17">
        <v>640</v>
      </c>
      <c r="G24" s="15">
        <f>F24</f>
        <v>640</v>
      </c>
      <c r="H24" s="16"/>
      <c r="I24" s="16" t="s">
        <v>42</v>
      </c>
    </row>
    <row r="25" spans="1:9" ht="20.25" x14ac:dyDescent="0.3">
      <c r="A25" s="18"/>
      <c r="B25" s="31"/>
      <c r="C25" s="19"/>
      <c r="D25" s="19"/>
      <c r="E25" s="20"/>
      <c r="F25" s="19"/>
      <c r="G25" s="20"/>
      <c r="H25" s="20"/>
      <c r="I25" s="21" t="s">
        <v>43</v>
      </c>
    </row>
    <row r="26" spans="1:9" ht="20.25" x14ac:dyDescent="0.3">
      <c r="A26" s="8">
        <v>8</v>
      </c>
      <c r="B26" s="29" t="s">
        <v>44</v>
      </c>
      <c r="C26" s="9">
        <v>496600</v>
      </c>
      <c r="D26" s="9">
        <f>C26</f>
        <v>496600</v>
      </c>
      <c r="E26" s="10" t="s">
        <v>10</v>
      </c>
      <c r="F26" s="22" t="s">
        <v>17</v>
      </c>
      <c r="G26" s="22" t="str">
        <f>F26</f>
        <v>หจก. หนูเพียร ส่งเสริมโยธา</v>
      </c>
      <c r="H26" s="12" t="s">
        <v>11</v>
      </c>
      <c r="I26" s="13" t="s">
        <v>15</v>
      </c>
    </row>
    <row r="27" spans="1:9" ht="20.25" x14ac:dyDescent="0.3">
      <c r="A27" s="14"/>
      <c r="B27" s="30"/>
      <c r="C27" s="15"/>
      <c r="D27" s="15"/>
      <c r="E27" s="16"/>
      <c r="F27" s="17">
        <v>496600</v>
      </c>
      <c r="G27" s="15">
        <f>F27</f>
        <v>496600</v>
      </c>
      <c r="H27" s="16"/>
      <c r="I27" s="16" t="s">
        <v>45</v>
      </c>
    </row>
    <row r="28" spans="1:9" ht="27" customHeight="1" x14ac:dyDescent="0.3">
      <c r="A28" s="18"/>
      <c r="B28" s="31"/>
      <c r="C28" s="19"/>
      <c r="D28" s="19"/>
      <c r="E28" s="20"/>
      <c r="F28" s="19"/>
      <c r="G28" s="20"/>
      <c r="H28" s="20"/>
      <c r="I28" s="21" t="s">
        <v>46</v>
      </c>
    </row>
    <row r="29" spans="1:9" ht="20.25" x14ac:dyDescent="0.3">
      <c r="A29" s="14">
        <v>9</v>
      </c>
      <c r="B29" s="29" t="s">
        <v>47</v>
      </c>
      <c r="C29" s="15">
        <v>296400</v>
      </c>
      <c r="D29" s="15">
        <v>293400</v>
      </c>
      <c r="E29" s="25" t="s">
        <v>16</v>
      </c>
      <c r="F29" s="15" t="s">
        <v>17</v>
      </c>
      <c r="G29" s="14" t="s">
        <v>18</v>
      </c>
      <c r="H29" s="16" t="s">
        <v>11</v>
      </c>
      <c r="I29" s="26" t="s">
        <v>15</v>
      </c>
    </row>
    <row r="30" spans="1:9" ht="20.25" x14ac:dyDescent="0.3">
      <c r="A30" s="14"/>
      <c r="B30" s="30"/>
      <c r="C30" s="15"/>
      <c r="D30" s="15"/>
      <c r="E30" s="16"/>
      <c r="F30" s="15">
        <v>296400</v>
      </c>
      <c r="G30" s="27">
        <v>296400</v>
      </c>
      <c r="H30" s="16"/>
      <c r="I30" s="26" t="s">
        <v>48</v>
      </c>
    </row>
    <row r="31" spans="1:9" ht="30.75" customHeight="1" x14ac:dyDescent="0.3">
      <c r="A31" s="14"/>
      <c r="B31" s="31"/>
      <c r="C31" s="15"/>
      <c r="D31" s="15"/>
      <c r="E31" s="16"/>
      <c r="F31" s="15"/>
      <c r="G31" s="16"/>
      <c r="H31" s="16"/>
      <c r="I31" s="26" t="s">
        <v>49</v>
      </c>
    </row>
    <row r="32" spans="1:9" ht="20.25" x14ac:dyDescent="0.3">
      <c r="A32" s="8">
        <v>10</v>
      </c>
      <c r="B32" s="29" t="s">
        <v>50</v>
      </c>
      <c r="C32" s="9">
        <v>496600</v>
      </c>
      <c r="D32" s="9">
        <f>C32</f>
        <v>496600</v>
      </c>
      <c r="E32" s="10" t="s">
        <v>10</v>
      </c>
      <c r="F32" s="11" t="s">
        <v>51</v>
      </c>
      <c r="G32" s="11" t="str">
        <f>F32</f>
        <v>หจก. 3ซี ชัยบุรีการโยธา</v>
      </c>
      <c r="H32" s="12" t="s">
        <v>11</v>
      </c>
      <c r="I32" s="13" t="s">
        <v>15</v>
      </c>
    </row>
    <row r="33" spans="1:9" ht="20.25" x14ac:dyDescent="0.3">
      <c r="A33" s="14"/>
      <c r="B33" s="30"/>
      <c r="C33" s="15"/>
      <c r="D33" s="15"/>
      <c r="E33" s="16"/>
      <c r="F33" s="17">
        <f>D32</f>
        <v>496600</v>
      </c>
      <c r="G33" s="15">
        <f>F33</f>
        <v>496600</v>
      </c>
      <c r="H33" s="16"/>
      <c r="I33" s="16" t="s">
        <v>52</v>
      </c>
    </row>
    <row r="34" spans="1:9" ht="46.5" customHeight="1" x14ac:dyDescent="0.3">
      <c r="A34" s="18"/>
      <c r="B34" s="31"/>
      <c r="C34" s="19"/>
      <c r="D34" s="19"/>
      <c r="E34" s="20"/>
      <c r="F34" s="19"/>
      <c r="G34" s="20"/>
      <c r="H34" s="20"/>
      <c r="I34" s="21" t="s">
        <v>49</v>
      </c>
    </row>
    <row r="35" spans="1:9" ht="20.25" x14ac:dyDescent="0.3">
      <c r="A35" s="8">
        <v>11</v>
      </c>
      <c r="B35" s="29" t="s">
        <v>53</v>
      </c>
      <c r="C35" s="9">
        <v>497100</v>
      </c>
      <c r="D35" s="9">
        <f>C35</f>
        <v>497100</v>
      </c>
      <c r="E35" s="10" t="s">
        <v>10</v>
      </c>
      <c r="F35" s="11" t="s">
        <v>54</v>
      </c>
      <c r="G35" s="11" t="str">
        <f>F35</f>
        <v>นายธีระพล ส่องแก้ว</v>
      </c>
      <c r="H35" s="12" t="s">
        <v>11</v>
      </c>
      <c r="I35" s="13" t="s">
        <v>15</v>
      </c>
    </row>
    <row r="36" spans="1:9" ht="20.25" x14ac:dyDescent="0.3">
      <c r="A36" s="14"/>
      <c r="B36" s="30"/>
      <c r="C36" s="15"/>
      <c r="D36" s="15"/>
      <c r="E36" s="16"/>
      <c r="F36" s="17">
        <f>D35</f>
        <v>497100</v>
      </c>
      <c r="G36" s="15">
        <f>F36</f>
        <v>497100</v>
      </c>
      <c r="H36" s="16"/>
      <c r="I36" s="16" t="s">
        <v>55</v>
      </c>
    </row>
    <row r="37" spans="1:9" ht="24.75" customHeight="1" x14ac:dyDescent="0.3">
      <c r="A37" s="18"/>
      <c r="B37" s="31"/>
      <c r="C37" s="19"/>
      <c r="D37" s="19"/>
      <c r="E37" s="20"/>
      <c r="F37" s="19"/>
      <c r="G37" s="20"/>
      <c r="H37" s="20"/>
      <c r="I37" s="21" t="s">
        <v>56</v>
      </c>
    </row>
    <row r="38" spans="1:9" ht="20.25" x14ac:dyDescent="0.3">
      <c r="A38" s="8">
        <v>12</v>
      </c>
      <c r="B38" s="29" t="s">
        <v>57</v>
      </c>
      <c r="C38" s="9">
        <v>100000</v>
      </c>
      <c r="D38" s="9">
        <f>C38</f>
        <v>100000</v>
      </c>
      <c r="E38" s="10" t="s">
        <v>10</v>
      </c>
      <c r="F38" s="22" t="s">
        <v>58</v>
      </c>
      <c r="G38" s="22" t="str">
        <f>F38</f>
        <v>บจก.พงศ์พันธ์ ปิโตเลียม จำกัด</v>
      </c>
      <c r="H38" s="12" t="s">
        <v>11</v>
      </c>
      <c r="I38" s="13" t="s">
        <v>12</v>
      </c>
    </row>
    <row r="39" spans="1:9" ht="20.25" x14ac:dyDescent="0.3">
      <c r="A39" s="14"/>
      <c r="B39" s="30"/>
      <c r="C39" s="15"/>
      <c r="D39" s="15"/>
      <c r="E39" s="16"/>
      <c r="F39" s="17">
        <f>D38</f>
        <v>100000</v>
      </c>
      <c r="G39" s="15">
        <f>F39</f>
        <v>100000</v>
      </c>
      <c r="H39" s="16"/>
      <c r="I39" s="16" t="s">
        <v>59</v>
      </c>
    </row>
    <row r="40" spans="1:9" ht="20.25" x14ac:dyDescent="0.3">
      <c r="A40" s="18"/>
      <c r="B40" s="31"/>
      <c r="C40" s="19"/>
      <c r="D40" s="19"/>
      <c r="E40" s="20"/>
      <c r="F40" s="19"/>
      <c r="G40" s="20"/>
      <c r="H40" s="20"/>
      <c r="I40" s="21" t="s">
        <v>60</v>
      </c>
    </row>
    <row r="41" spans="1:9" ht="20.25" x14ac:dyDescent="0.3">
      <c r="A41" s="8">
        <v>13</v>
      </c>
      <c r="B41" s="29" t="s">
        <v>64</v>
      </c>
      <c r="C41" s="9">
        <v>770</v>
      </c>
      <c r="D41" s="9">
        <f>C41</f>
        <v>770</v>
      </c>
      <c r="E41" s="10" t="s">
        <v>10</v>
      </c>
      <c r="F41" s="22" t="s">
        <v>19</v>
      </c>
      <c r="G41" s="22" t="str">
        <f>F41</f>
        <v>บ.คอมเวิลล์ เอ็นจิเนียริ่ง จำกัด</v>
      </c>
      <c r="H41" s="12" t="s">
        <v>11</v>
      </c>
      <c r="I41" s="13" t="s">
        <v>12</v>
      </c>
    </row>
    <row r="42" spans="1:9" ht="20.25" x14ac:dyDescent="0.3">
      <c r="A42" s="14"/>
      <c r="B42" s="30"/>
      <c r="C42" s="15"/>
      <c r="D42" s="15"/>
      <c r="E42" s="16"/>
      <c r="F42" s="17">
        <f>D41</f>
        <v>770</v>
      </c>
      <c r="G42" s="15">
        <f>F42</f>
        <v>770</v>
      </c>
      <c r="H42" s="16"/>
      <c r="I42" s="16" t="s">
        <v>62</v>
      </c>
    </row>
    <row r="43" spans="1:9" ht="20.25" x14ac:dyDescent="0.3">
      <c r="A43" s="18"/>
      <c r="B43" s="31"/>
      <c r="C43" s="19"/>
      <c r="D43" s="19"/>
      <c r="E43" s="20"/>
      <c r="F43" s="19"/>
      <c r="G43" s="20"/>
      <c r="H43" s="20"/>
      <c r="I43" s="21" t="s">
        <v>63</v>
      </c>
    </row>
    <row r="44" spans="1:9" ht="20.25" x14ac:dyDescent="0.3">
      <c r="A44" s="8">
        <v>14</v>
      </c>
      <c r="B44" s="29" t="s">
        <v>65</v>
      </c>
      <c r="C44" s="9">
        <v>1200</v>
      </c>
      <c r="D44" s="9">
        <f>C44</f>
        <v>1200</v>
      </c>
      <c r="E44" s="10" t="s">
        <v>10</v>
      </c>
      <c r="F44" s="11" t="s">
        <v>61</v>
      </c>
      <c r="G44" s="11" t="str">
        <f>F44</f>
        <v>บ.คอมเวิลล์ เอ็นจิเนียริ่ง</v>
      </c>
      <c r="H44" s="12" t="s">
        <v>11</v>
      </c>
      <c r="I44" s="13" t="s">
        <v>14</v>
      </c>
    </row>
    <row r="45" spans="1:9" ht="20.25" x14ac:dyDescent="0.3">
      <c r="A45" s="14"/>
      <c r="B45" s="30"/>
      <c r="C45" s="15"/>
      <c r="D45" s="15"/>
      <c r="E45" s="16"/>
      <c r="F45" s="17">
        <f>D44</f>
        <v>1200</v>
      </c>
      <c r="G45" s="15">
        <f>F45</f>
        <v>1200</v>
      </c>
      <c r="H45" s="16"/>
      <c r="I45" s="16" t="s">
        <v>66</v>
      </c>
    </row>
    <row r="46" spans="1:9" ht="20.25" x14ac:dyDescent="0.3">
      <c r="A46" s="18"/>
      <c r="B46" s="31"/>
      <c r="C46" s="19"/>
      <c r="D46" s="19"/>
      <c r="E46" s="20"/>
      <c r="F46" s="19"/>
      <c r="G46" s="20"/>
      <c r="H46" s="20"/>
      <c r="I46" s="21" t="s">
        <v>67</v>
      </c>
    </row>
    <row r="47" spans="1:9" ht="20.25" x14ac:dyDescent="0.3">
      <c r="A47" s="8">
        <v>15</v>
      </c>
      <c r="B47" s="29" t="s">
        <v>68</v>
      </c>
      <c r="C47" s="9">
        <v>600</v>
      </c>
      <c r="D47" s="9">
        <f>C47</f>
        <v>600</v>
      </c>
      <c r="E47" s="10" t="s">
        <v>10</v>
      </c>
      <c r="F47" s="11" t="s">
        <v>20</v>
      </c>
      <c r="G47" s="11" t="s">
        <v>20</v>
      </c>
      <c r="H47" s="12" t="s">
        <v>11</v>
      </c>
      <c r="I47" s="13" t="s">
        <v>14</v>
      </c>
    </row>
    <row r="48" spans="1:9" ht="20.25" x14ac:dyDescent="0.3">
      <c r="A48" s="14"/>
      <c r="B48" s="30"/>
      <c r="C48" s="15"/>
      <c r="D48" s="15"/>
      <c r="E48" s="16"/>
      <c r="F48" s="17">
        <f>D47</f>
        <v>600</v>
      </c>
      <c r="G48" s="15">
        <f>F48</f>
        <v>600</v>
      </c>
      <c r="H48" s="16"/>
      <c r="I48" s="16" t="s">
        <v>69</v>
      </c>
    </row>
    <row r="49" spans="1:9" ht="20.25" x14ac:dyDescent="0.3">
      <c r="A49" s="18"/>
      <c r="B49" s="31"/>
      <c r="C49" s="19"/>
      <c r="D49" s="19"/>
      <c r="E49" s="20"/>
      <c r="F49" s="19"/>
      <c r="G49" s="20"/>
      <c r="H49" s="20"/>
      <c r="I49" s="21" t="s">
        <v>67</v>
      </c>
    </row>
    <row r="50" spans="1:9" ht="20.25" x14ac:dyDescent="0.3">
      <c r="A50" s="8">
        <v>16</v>
      </c>
      <c r="B50" s="29" t="s">
        <v>70</v>
      </c>
      <c r="C50" s="9">
        <v>600</v>
      </c>
      <c r="D50" s="9">
        <f>C50</f>
        <v>600</v>
      </c>
      <c r="E50" s="10" t="s">
        <v>10</v>
      </c>
      <c r="F50" s="11" t="s">
        <v>71</v>
      </c>
      <c r="G50" s="11" t="s">
        <v>20</v>
      </c>
      <c r="H50" s="12" t="s">
        <v>11</v>
      </c>
      <c r="I50" s="13" t="s">
        <v>14</v>
      </c>
    </row>
    <row r="51" spans="1:9" ht="20.25" x14ac:dyDescent="0.3">
      <c r="A51" s="14"/>
      <c r="B51" s="30"/>
      <c r="C51" s="15"/>
      <c r="D51" s="15"/>
      <c r="E51" s="16"/>
      <c r="F51" s="17">
        <f>D50</f>
        <v>600</v>
      </c>
      <c r="G51" s="15">
        <f>F51</f>
        <v>600</v>
      </c>
      <c r="H51" s="16"/>
      <c r="I51" s="16" t="s">
        <v>72</v>
      </c>
    </row>
    <row r="52" spans="1:9" ht="20.25" x14ac:dyDescent="0.3">
      <c r="A52" s="18"/>
      <c r="B52" s="31"/>
      <c r="C52" s="19"/>
      <c r="D52" s="19"/>
      <c r="E52" s="20"/>
      <c r="F52" s="19"/>
      <c r="G52" s="20"/>
      <c r="H52" s="20"/>
      <c r="I52" s="21" t="s">
        <v>67</v>
      </c>
    </row>
    <row r="53" spans="1:9" ht="20.25" x14ac:dyDescent="0.3">
      <c r="A53" s="8">
        <v>17</v>
      </c>
      <c r="B53" s="29" t="s">
        <v>73</v>
      </c>
      <c r="C53" s="9">
        <v>2310</v>
      </c>
      <c r="D53" s="9">
        <v>2310</v>
      </c>
      <c r="E53" s="10" t="s">
        <v>10</v>
      </c>
      <c r="F53" s="22" t="s">
        <v>71</v>
      </c>
      <c r="G53" s="22" t="str">
        <f>F53</f>
        <v>เอ้มพริ้นติ้ง</v>
      </c>
      <c r="H53" s="12" t="s">
        <v>11</v>
      </c>
      <c r="I53" s="13" t="s">
        <v>14</v>
      </c>
    </row>
    <row r="54" spans="1:9" ht="20.25" x14ac:dyDescent="0.3">
      <c r="A54" s="14"/>
      <c r="B54" s="30"/>
      <c r="C54" s="15"/>
      <c r="D54" s="15"/>
      <c r="E54" s="16"/>
      <c r="F54" s="17">
        <f>D53</f>
        <v>2310</v>
      </c>
      <c r="G54" s="15">
        <f>F54</f>
        <v>2310</v>
      </c>
      <c r="H54" s="16"/>
      <c r="I54" s="16" t="s">
        <v>74</v>
      </c>
    </row>
    <row r="55" spans="1:9" ht="20.25" x14ac:dyDescent="0.3">
      <c r="A55" s="18"/>
      <c r="B55" s="31"/>
      <c r="C55" s="19"/>
      <c r="D55" s="19"/>
      <c r="E55" s="20"/>
      <c r="F55" s="19"/>
      <c r="G55" s="20"/>
      <c r="H55" s="20"/>
      <c r="I55" s="21" t="s">
        <v>75</v>
      </c>
    </row>
    <row r="56" spans="1:9" ht="20.25" x14ac:dyDescent="0.3">
      <c r="A56" s="8">
        <v>18</v>
      </c>
      <c r="B56" s="29" t="s">
        <v>76</v>
      </c>
      <c r="C56" s="9">
        <v>530</v>
      </c>
      <c r="D56" s="9">
        <f>C56</f>
        <v>530</v>
      </c>
      <c r="E56" s="10" t="s">
        <v>10</v>
      </c>
      <c r="F56" s="22" t="s">
        <v>20</v>
      </c>
      <c r="G56" s="22" t="str">
        <f>F56</f>
        <v>เอ็มพริ้นติ้ง</v>
      </c>
      <c r="H56" s="12" t="s">
        <v>11</v>
      </c>
      <c r="I56" s="13" t="s">
        <v>14</v>
      </c>
    </row>
    <row r="57" spans="1:9" ht="20.25" x14ac:dyDescent="0.3">
      <c r="A57" s="14"/>
      <c r="B57" s="30"/>
      <c r="C57" s="15"/>
      <c r="D57" s="15"/>
      <c r="E57" s="16"/>
      <c r="F57" s="17">
        <f>D56</f>
        <v>530</v>
      </c>
      <c r="G57" s="15">
        <f>F57</f>
        <v>530</v>
      </c>
      <c r="H57" s="16"/>
      <c r="I57" s="16" t="s">
        <v>77</v>
      </c>
    </row>
    <row r="58" spans="1:9" ht="20.25" x14ac:dyDescent="0.3">
      <c r="A58" s="18"/>
      <c r="B58" s="31"/>
      <c r="C58" s="19"/>
      <c r="D58" s="19"/>
      <c r="E58" s="20"/>
      <c r="F58" s="19"/>
      <c r="G58" s="20"/>
      <c r="H58" s="20"/>
      <c r="I58" s="21" t="s">
        <v>78</v>
      </c>
    </row>
    <row r="59" spans="1:9" ht="20.25" x14ac:dyDescent="0.3">
      <c r="A59" s="8">
        <v>19</v>
      </c>
      <c r="B59" s="29" t="s">
        <v>79</v>
      </c>
      <c r="C59" s="9">
        <v>1170</v>
      </c>
      <c r="D59" s="9">
        <f>C59</f>
        <v>1170</v>
      </c>
      <c r="E59" s="10" t="s">
        <v>10</v>
      </c>
      <c r="F59" s="11" t="s">
        <v>20</v>
      </c>
      <c r="G59" s="11" t="str">
        <f>F59</f>
        <v>เอ็มพริ้นติ้ง</v>
      </c>
      <c r="H59" s="12" t="s">
        <v>11</v>
      </c>
      <c r="I59" s="13" t="s">
        <v>14</v>
      </c>
    </row>
    <row r="60" spans="1:9" ht="20.25" x14ac:dyDescent="0.3">
      <c r="A60" s="14"/>
      <c r="B60" s="30"/>
      <c r="C60" s="15"/>
      <c r="D60" s="15"/>
      <c r="E60" s="16"/>
      <c r="F60" s="17">
        <f>D59</f>
        <v>1170</v>
      </c>
      <c r="G60" s="15">
        <f>F60</f>
        <v>1170</v>
      </c>
      <c r="H60" s="16"/>
      <c r="I60" s="16" t="s">
        <v>80</v>
      </c>
    </row>
    <row r="61" spans="1:9" ht="20.25" x14ac:dyDescent="0.3">
      <c r="A61" s="18"/>
      <c r="B61" s="31"/>
      <c r="C61" s="19"/>
      <c r="D61" s="19"/>
      <c r="E61" s="20"/>
      <c r="F61" s="19"/>
      <c r="G61" s="20"/>
      <c r="H61" s="20"/>
      <c r="I61" s="21" t="s">
        <v>75</v>
      </c>
    </row>
    <row r="62" spans="1:9" ht="20.25" customHeight="1" x14ac:dyDescent="0.3">
      <c r="A62" s="8">
        <v>20</v>
      </c>
      <c r="B62" s="29" t="s">
        <v>81</v>
      </c>
      <c r="C62" s="9">
        <v>1200</v>
      </c>
      <c r="D62" s="9">
        <f>C62</f>
        <v>1200</v>
      </c>
      <c r="E62" s="10" t="s">
        <v>10</v>
      </c>
      <c r="F62" s="11" t="s">
        <v>82</v>
      </c>
      <c r="G62" s="11" t="s">
        <v>82</v>
      </c>
      <c r="H62" s="12" t="s">
        <v>11</v>
      </c>
      <c r="I62" s="13" t="s">
        <v>12</v>
      </c>
    </row>
    <row r="63" spans="1:9" ht="20.25" x14ac:dyDescent="0.3">
      <c r="A63" s="14"/>
      <c r="B63" s="30"/>
      <c r="C63" s="15"/>
      <c r="D63" s="15"/>
      <c r="E63" s="16"/>
      <c r="F63" s="17">
        <f>D62</f>
        <v>1200</v>
      </c>
      <c r="G63" s="15">
        <f>F63</f>
        <v>1200</v>
      </c>
      <c r="H63" s="16"/>
      <c r="I63" s="16" t="s">
        <v>83</v>
      </c>
    </row>
    <row r="64" spans="1:9" ht="20.25" x14ac:dyDescent="0.3">
      <c r="A64" s="18"/>
      <c r="B64" s="31"/>
      <c r="C64" s="19"/>
      <c r="D64" s="19"/>
      <c r="E64" s="20"/>
      <c r="F64" s="19"/>
      <c r="G64" s="20"/>
      <c r="H64" s="20"/>
      <c r="I64" s="21" t="s">
        <v>75</v>
      </c>
    </row>
    <row r="65" spans="1:9" ht="20.25" x14ac:dyDescent="0.3">
      <c r="A65" s="8">
        <v>21</v>
      </c>
      <c r="B65" s="29" t="s">
        <v>84</v>
      </c>
      <c r="C65" s="9">
        <v>1850</v>
      </c>
      <c r="D65" s="9">
        <f>C65</f>
        <v>1850</v>
      </c>
      <c r="E65" s="10" t="s">
        <v>10</v>
      </c>
      <c r="F65" s="11" t="s">
        <v>19</v>
      </c>
      <c r="G65" s="11" t="s">
        <v>19</v>
      </c>
      <c r="H65" s="12" t="s">
        <v>11</v>
      </c>
      <c r="I65" s="13" t="s">
        <v>12</v>
      </c>
    </row>
    <row r="66" spans="1:9" ht="20.25" x14ac:dyDescent="0.3">
      <c r="A66" s="14"/>
      <c r="B66" s="30"/>
      <c r="C66" s="15"/>
      <c r="D66" s="15"/>
      <c r="E66" s="16"/>
      <c r="F66" s="17">
        <f>D65</f>
        <v>1850</v>
      </c>
      <c r="G66" s="15">
        <f>F66</f>
        <v>1850</v>
      </c>
      <c r="H66" s="16"/>
      <c r="I66" s="16" t="s">
        <v>85</v>
      </c>
    </row>
    <row r="67" spans="1:9" ht="20.25" x14ac:dyDescent="0.3">
      <c r="A67" s="18"/>
      <c r="B67" s="31"/>
      <c r="C67" s="19"/>
      <c r="D67" s="19"/>
      <c r="E67" s="20"/>
      <c r="F67" s="19"/>
      <c r="G67" s="20"/>
      <c r="H67" s="20"/>
      <c r="I67" s="21" t="s">
        <v>75</v>
      </c>
    </row>
    <row r="68" spans="1:9" ht="20.25" x14ac:dyDescent="0.3">
      <c r="A68" s="8">
        <v>22</v>
      </c>
      <c r="B68" s="29" t="s">
        <v>86</v>
      </c>
      <c r="C68" s="9">
        <v>2500</v>
      </c>
      <c r="D68" s="9">
        <f>C68</f>
        <v>2500</v>
      </c>
      <c r="E68" s="10" t="s">
        <v>10</v>
      </c>
      <c r="F68" s="22" t="s">
        <v>19</v>
      </c>
      <c r="G68" s="22" t="str">
        <f>F68</f>
        <v>บ.คอมเวิลล์ เอ็นจิเนียริ่ง จำกัด</v>
      </c>
      <c r="H68" s="12" t="s">
        <v>11</v>
      </c>
      <c r="I68" s="13" t="s">
        <v>12</v>
      </c>
    </row>
    <row r="69" spans="1:9" ht="20.25" x14ac:dyDescent="0.3">
      <c r="A69" s="14"/>
      <c r="B69" s="30"/>
      <c r="C69" s="15"/>
      <c r="D69" s="15"/>
      <c r="E69" s="16"/>
      <c r="F69" s="17">
        <f>D68</f>
        <v>2500</v>
      </c>
      <c r="G69" s="15">
        <f>F69</f>
        <v>2500</v>
      </c>
      <c r="H69" s="16"/>
      <c r="I69" s="16" t="s">
        <v>87</v>
      </c>
    </row>
    <row r="70" spans="1:9" ht="20.25" x14ac:dyDescent="0.3">
      <c r="A70" s="18"/>
      <c r="B70" s="31"/>
      <c r="C70" s="19"/>
      <c r="D70" s="19"/>
      <c r="E70" s="20"/>
      <c r="F70" s="19"/>
      <c r="G70" s="20"/>
      <c r="H70" s="20"/>
      <c r="I70" s="21" t="s">
        <v>88</v>
      </c>
    </row>
    <row r="71" spans="1:9" ht="20.25" x14ac:dyDescent="0.3">
      <c r="A71" s="8">
        <v>23</v>
      </c>
      <c r="B71" s="29" t="s">
        <v>89</v>
      </c>
      <c r="C71" s="9">
        <v>2500</v>
      </c>
      <c r="D71" s="9">
        <f>C71</f>
        <v>2500</v>
      </c>
      <c r="E71" s="10" t="s">
        <v>10</v>
      </c>
      <c r="F71" s="22" t="s">
        <v>19</v>
      </c>
      <c r="G71" s="22" t="str">
        <f>F71</f>
        <v>บ.คอมเวิลล์ เอ็นจิเนียริ่ง จำกัด</v>
      </c>
      <c r="H71" s="12" t="s">
        <v>11</v>
      </c>
      <c r="I71" s="13" t="s">
        <v>12</v>
      </c>
    </row>
    <row r="72" spans="1:9" ht="20.25" x14ac:dyDescent="0.3">
      <c r="A72" s="14"/>
      <c r="B72" s="30"/>
      <c r="C72" s="15"/>
      <c r="D72" s="15"/>
      <c r="E72" s="16"/>
      <c r="F72" s="17">
        <f>D71</f>
        <v>2500</v>
      </c>
      <c r="G72" s="15">
        <f>F72</f>
        <v>2500</v>
      </c>
      <c r="H72" s="16"/>
      <c r="I72" s="16" t="s">
        <v>90</v>
      </c>
    </row>
    <row r="73" spans="1:9" ht="20.25" x14ac:dyDescent="0.3">
      <c r="A73" s="18"/>
      <c r="B73" s="31"/>
      <c r="C73" s="19"/>
      <c r="D73" s="19"/>
      <c r="E73" s="20"/>
      <c r="F73" s="19"/>
      <c r="G73" s="20"/>
      <c r="H73" s="20"/>
      <c r="I73" s="21" t="s">
        <v>91</v>
      </c>
    </row>
    <row r="74" spans="1:9" ht="20.25" x14ac:dyDescent="0.3">
      <c r="A74" s="8">
        <v>24</v>
      </c>
      <c r="B74" s="29" t="s">
        <v>92</v>
      </c>
      <c r="C74" s="9">
        <v>2500</v>
      </c>
      <c r="D74" s="9">
        <f>C74</f>
        <v>2500</v>
      </c>
      <c r="E74" s="10" t="s">
        <v>10</v>
      </c>
      <c r="F74" s="22" t="s">
        <v>19</v>
      </c>
      <c r="G74" s="22" t="str">
        <f>F74</f>
        <v>บ.คอมเวิลล์ เอ็นจิเนียริ่ง จำกัด</v>
      </c>
      <c r="H74" s="12" t="s">
        <v>11</v>
      </c>
      <c r="I74" s="13" t="s">
        <v>12</v>
      </c>
    </row>
    <row r="75" spans="1:9" ht="20.25" x14ac:dyDescent="0.3">
      <c r="A75" s="14"/>
      <c r="B75" s="30"/>
      <c r="C75" s="15"/>
      <c r="D75" s="15"/>
      <c r="E75" s="16"/>
      <c r="F75" s="17">
        <f>D74</f>
        <v>2500</v>
      </c>
      <c r="G75" s="15">
        <f>F75</f>
        <v>2500</v>
      </c>
      <c r="H75" s="16"/>
      <c r="I75" s="16" t="s">
        <v>93</v>
      </c>
    </row>
    <row r="76" spans="1:9" ht="20.25" x14ac:dyDescent="0.3">
      <c r="A76" s="18"/>
      <c r="B76" s="31"/>
      <c r="C76" s="19"/>
      <c r="D76" s="19"/>
      <c r="E76" s="20"/>
      <c r="F76" s="19"/>
      <c r="G76" s="20"/>
      <c r="H76" s="20"/>
      <c r="I76" s="21" t="s">
        <v>88</v>
      </c>
    </row>
    <row r="77" spans="1:9" ht="20.25" x14ac:dyDescent="0.3">
      <c r="A77" s="8">
        <v>25</v>
      </c>
      <c r="B77" s="29" t="s">
        <v>95</v>
      </c>
      <c r="C77" s="9">
        <v>26000</v>
      </c>
      <c r="D77" s="9">
        <f>C77</f>
        <v>26000</v>
      </c>
      <c r="E77" s="10" t="s">
        <v>10</v>
      </c>
      <c r="F77" s="11" t="s">
        <v>19</v>
      </c>
      <c r="G77" s="22" t="s">
        <v>19</v>
      </c>
      <c r="H77" s="12" t="s">
        <v>11</v>
      </c>
      <c r="I77" s="13" t="s">
        <v>12</v>
      </c>
    </row>
    <row r="78" spans="1:9" ht="20.25" x14ac:dyDescent="0.3">
      <c r="A78" s="14"/>
      <c r="B78" s="30"/>
      <c r="C78" s="15"/>
      <c r="D78" s="15"/>
      <c r="E78" s="16"/>
      <c r="F78" s="17">
        <f>D77</f>
        <v>26000</v>
      </c>
      <c r="G78" s="15">
        <f>F78</f>
        <v>26000</v>
      </c>
      <c r="H78" s="16"/>
      <c r="I78" s="16" t="s">
        <v>94</v>
      </c>
    </row>
    <row r="79" spans="1:9" ht="20.25" x14ac:dyDescent="0.3">
      <c r="A79" s="18"/>
      <c r="B79" s="31"/>
      <c r="C79" s="19"/>
      <c r="D79" s="19"/>
      <c r="E79" s="20"/>
      <c r="F79" s="19"/>
      <c r="G79" s="20"/>
      <c r="H79" s="20"/>
      <c r="I79" s="21" t="s">
        <v>88</v>
      </c>
    </row>
    <row r="80" spans="1:9" ht="20.25" x14ac:dyDescent="0.3">
      <c r="A80" s="8">
        <v>26</v>
      </c>
      <c r="B80" s="29" t="s">
        <v>98</v>
      </c>
      <c r="C80" s="9">
        <v>26000</v>
      </c>
      <c r="D80" s="9">
        <f>C80</f>
        <v>26000</v>
      </c>
      <c r="E80" s="10" t="s">
        <v>10</v>
      </c>
      <c r="F80" s="22" t="s">
        <v>19</v>
      </c>
      <c r="G80" s="22" t="s">
        <v>19</v>
      </c>
      <c r="H80" s="12" t="s">
        <v>11</v>
      </c>
      <c r="I80" s="13" t="s">
        <v>12</v>
      </c>
    </row>
    <row r="81" spans="1:9" ht="20.25" x14ac:dyDescent="0.3">
      <c r="A81" s="14"/>
      <c r="B81" s="30"/>
      <c r="C81" s="15"/>
      <c r="D81" s="15"/>
      <c r="E81" s="16"/>
      <c r="F81" s="17">
        <f>D80</f>
        <v>26000</v>
      </c>
      <c r="G81" s="15">
        <f>F81</f>
        <v>26000</v>
      </c>
      <c r="H81" s="16"/>
      <c r="I81" s="16" t="s">
        <v>96</v>
      </c>
    </row>
    <row r="82" spans="1:9" ht="20.25" x14ac:dyDescent="0.3">
      <c r="A82" s="18"/>
      <c r="B82" s="31"/>
      <c r="C82" s="19"/>
      <c r="D82" s="19"/>
      <c r="E82" s="20"/>
      <c r="F82" s="19"/>
      <c r="G82" s="20"/>
      <c r="H82" s="20"/>
      <c r="I82" s="21" t="s">
        <v>88</v>
      </c>
    </row>
    <row r="83" spans="1:9" ht="20.25" x14ac:dyDescent="0.3">
      <c r="A83" s="8">
        <v>27</v>
      </c>
      <c r="B83" s="29" t="s">
        <v>97</v>
      </c>
      <c r="C83" s="9">
        <v>26000</v>
      </c>
      <c r="D83" s="9">
        <f t="shared" ref="D83" si="0">C83</f>
        <v>26000</v>
      </c>
      <c r="E83" s="10" t="s">
        <v>10</v>
      </c>
      <c r="F83" s="22" t="s">
        <v>19</v>
      </c>
      <c r="G83" s="22" t="s">
        <v>19</v>
      </c>
      <c r="H83" s="12" t="s">
        <v>11</v>
      </c>
      <c r="I83" s="13" t="s">
        <v>12</v>
      </c>
    </row>
    <row r="84" spans="1:9" ht="20.25" x14ac:dyDescent="0.3">
      <c r="A84" s="14"/>
      <c r="B84" s="30"/>
      <c r="C84" s="15"/>
      <c r="D84" s="15"/>
      <c r="E84" s="16"/>
      <c r="F84" s="17">
        <f t="shared" ref="F84" si="1">D83</f>
        <v>26000</v>
      </c>
      <c r="G84" s="15">
        <f t="shared" ref="G84" si="2">F84</f>
        <v>26000</v>
      </c>
      <c r="H84" s="16"/>
      <c r="I84" s="16" t="s">
        <v>99</v>
      </c>
    </row>
    <row r="85" spans="1:9" ht="20.25" x14ac:dyDescent="0.3">
      <c r="A85" s="18"/>
      <c r="B85" s="31"/>
      <c r="C85" s="19"/>
      <c r="D85" s="19"/>
      <c r="E85" s="20"/>
      <c r="F85" s="19"/>
      <c r="G85" s="20"/>
      <c r="H85" s="20"/>
      <c r="I85" s="21" t="s">
        <v>88</v>
      </c>
    </row>
    <row r="86" spans="1:9" ht="20.25" x14ac:dyDescent="0.3">
      <c r="A86" s="8">
        <v>28</v>
      </c>
      <c r="B86" s="29" t="s">
        <v>100</v>
      </c>
      <c r="C86" s="9">
        <v>26000</v>
      </c>
      <c r="D86" s="9">
        <f t="shared" ref="D86" si="3">C86</f>
        <v>26000</v>
      </c>
      <c r="E86" s="10" t="s">
        <v>10</v>
      </c>
      <c r="F86" s="22" t="s">
        <v>19</v>
      </c>
      <c r="G86" s="22" t="s">
        <v>19</v>
      </c>
      <c r="H86" s="12" t="s">
        <v>11</v>
      </c>
      <c r="I86" s="13" t="s">
        <v>12</v>
      </c>
    </row>
    <row r="87" spans="1:9" ht="20.25" x14ac:dyDescent="0.3">
      <c r="A87" s="14"/>
      <c r="B87" s="30"/>
      <c r="C87" s="15"/>
      <c r="D87" s="15"/>
      <c r="E87" s="16"/>
      <c r="F87" s="17">
        <f t="shared" ref="F87" si="4">D86</f>
        <v>26000</v>
      </c>
      <c r="G87" s="15">
        <f t="shared" ref="G87" si="5">F87</f>
        <v>26000</v>
      </c>
      <c r="H87" s="16"/>
      <c r="I87" s="16" t="s">
        <v>101</v>
      </c>
    </row>
    <row r="88" spans="1:9" ht="20.25" x14ac:dyDescent="0.3">
      <c r="A88" s="18"/>
      <c r="B88" s="31"/>
      <c r="C88" s="19"/>
      <c r="D88" s="19"/>
      <c r="E88" s="20"/>
      <c r="F88" s="19"/>
      <c r="G88" s="20"/>
      <c r="H88" s="20"/>
      <c r="I88" s="21" t="s">
        <v>88</v>
      </c>
    </row>
    <row r="89" spans="1:9" ht="20.25" x14ac:dyDescent="0.3">
      <c r="A89" s="8">
        <v>29</v>
      </c>
      <c r="B89" s="29" t="s">
        <v>102</v>
      </c>
      <c r="C89" s="9">
        <v>2500</v>
      </c>
      <c r="D89" s="9">
        <f t="shared" ref="D89" si="6">C89</f>
        <v>2500</v>
      </c>
      <c r="E89" s="10" t="s">
        <v>10</v>
      </c>
      <c r="F89" s="11" t="s">
        <v>19</v>
      </c>
      <c r="G89" s="11" t="s">
        <v>19</v>
      </c>
      <c r="H89" s="12" t="s">
        <v>11</v>
      </c>
      <c r="I89" s="13" t="s">
        <v>12</v>
      </c>
    </row>
    <row r="90" spans="1:9" ht="20.25" x14ac:dyDescent="0.3">
      <c r="A90" s="14"/>
      <c r="B90" s="30"/>
      <c r="C90" s="15"/>
      <c r="D90" s="15"/>
      <c r="E90" s="16"/>
      <c r="F90" s="17">
        <f t="shared" ref="F90" si="7">D89</f>
        <v>2500</v>
      </c>
      <c r="G90" s="15">
        <f t="shared" ref="G90" si="8">F90</f>
        <v>2500</v>
      </c>
      <c r="H90" s="16"/>
      <c r="I90" s="16" t="s">
        <v>103</v>
      </c>
    </row>
    <row r="91" spans="1:9" ht="20.25" x14ac:dyDescent="0.3">
      <c r="A91" s="18"/>
      <c r="B91" s="31"/>
      <c r="C91" s="19"/>
      <c r="D91" s="19"/>
      <c r="E91" s="20"/>
      <c r="F91" s="19"/>
      <c r="G91" s="20"/>
      <c r="H91" s="20"/>
      <c r="I91" s="21" t="s">
        <v>88</v>
      </c>
    </row>
    <row r="92" spans="1:9" ht="20.25" x14ac:dyDescent="0.3">
      <c r="A92" s="8">
        <v>30</v>
      </c>
      <c r="B92" s="29" t="s">
        <v>115</v>
      </c>
      <c r="C92" s="9">
        <v>2646.11</v>
      </c>
      <c r="D92" s="9">
        <v>2646.11</v>
      </c>
      <c r="E92" s="10" t="s">
        <v>10</v>
      </c>
      <c r="F92" s="11" t="s">
        <v>116</v>
      </c>
      <c r="G92" s="11" t="s">
        <v>116</v>
      </c>
      <c r="H92" s="12" t="s">
        <v>11</v>
      </c>
      <c r="I92" s="13" t="s">
        <v>14</v>
      </c>
    </row>
    <row r="93" spans="1:9" ht="20.25" x14ac:dyDescent="0.3">
      <c r="A93" s="14"/>
      <c r="B93" s="30"/>
      <c r="C93" s="15"/>
      <c r="D93" s="15"/>
      <c r="E93" s="16"/>
      <c r="F93" s="17">
        <f t="shared" ref="F93" si="9">D92</f>
        <v>2646.11</v>
      </c>
      <c r="G93" s="15">
        <f t="shared" ref="G93" si="10">F93</f>
        <v>2646.11</v>
      </c>
      <c r="H93" s="16"/>
      <c r="I93" s="16" t="s">
        <v>104</v>
      </c>
    </row>
    <row r="94" spans="1:9" ht="20.25" x14ac:dyDescent="0.3">
      <c r="A94" s="18"/>
      <c r="B94" s="31"/>
      <c r="C94" s="19"/>
      <c r="D94" s="19"/>
      <c r="E94" s="20"/>
      <c r="F94" s="19"/>
      <c r="G94" s="20"/>
      <c r="H94" s="20"/>
      <c r="I94" s="21" t="s">
        <v>88</v>
      </c>
    </row>
    <row r="95" spans="1:9" ht="20.25" x14ac:dyDescent="0.3">
      <c r="A95" s="8">
        <v>31</v>
      </c>
      <c r="B95" s="29" t="s">
        <v>105</v>
      </c>
      <c r="C95" s="9">
        <v>10000</v>
      </c>
      <c r="D95" s="9">
        <f t="shared" ref="D95" si="11">C95</f>
        <v>10000</v>
      </c>
      <c r="E95" s="10" t="s">
        <v>10</v>
      </c>
      <c r="F95" s="11" t="s">
        <v>106</v>
      </c>
      <c r="G95" s="11" t="s">
        <v>106</v>
      </c>
      <c r="H95" s="12" t="s">
        <v>11</v>
      </c>
      <c r="I95" s="13" t="s">
        <v>14</v>
      </c>
    </row>
    <row r="96" spans="1:9" ht="20.25" x14ac:dyDescent="0.3">
      <c r="A96" s="14"/>
      <c r="B96" s="30"/>
      <c r="C96" s="15"/>
      <c r="D96" s="15"/>
      <c r="E96" s="16"/>
      <c r="F96" s="17">
        <f t="shared" ref="F96" si="12">D95</f>
        <v>10000</v>
      </c>
      <c r="G96" s="15">
        <f t="shared" ref="G96" si="13">F96</f>
        <v>10000</v>
      </c>
      <c r="H96" s="16"/>
      <c r="I96" s="16" t="s">
        <v>107</v>
      </c>
    </row>
    <row r="97" spans="1:9" ht="39.75" customHeight="1" x14ac:dyDescent="0.3">
      <c r="A97" s="18"/>
      <c r="B97" s="31"/>
      <c r="C97" s="19"/>
      <c r="D97" s="19"/>
      <c r="E97" s="20"/>
      <c r="F97" s="19"/>
      <c r="G97" s="20"/>
      <c r="H97" s="20"/>
      <c r="I97" s="21" t="s">
        <v>88</v>
      </c>
    </row>
    <row r="98" spans="1:9" ht="20.25" x14ac:dyDescent="0.3">
      <c r="A98" s="8">
        <v>32</v>
      </c>
      <c r="B98" s="29" t="s">
        <v>108</v>
      </c>
      <c r="C98" s="9">
        <v>28500</v>
      </c>
      <c r="D98" s="9">
        <f t="shared" ref="D98" si="14">C98</f>
        <v>28500</v>
      </c>
      <c r="E98" s="10" t="s">
        <v>10</v>
      </c>
      <c r="F98" s="11" t="s">
        <v>109</v>
      </c>
      <c r="G98" s="11" t="s">
        <v>109</v>
      </c>
      <c r="H98" s="12" t="s">
        <v>11</v>
      </c>
      <c r="I98" s="13" t="s">
        <v>12</v>
      </c>
    </row>
    <row r="99" spans="1:9" ht="20.25" x14ac:dyDescent="0.3">
      <c r="A99" s="14"/>
      <c r="B99" s="30"/>
      <c r="C99" s="15"/>
      <c r="D99" s="15"/>
      <c r="E99" s="16"/>
      <c r="F99" s="17">
        <f t="shared" ref="F99" si="15">D98</f>
        <v>28500</v>
      </c>
      <c r="G99" s="15">
        <f t="shared" ref="G99" si="16">F99</f>
        <v>28500</v>
      </c>
      <c r="H99" s="16"/>
      <c r="I99" s="16" t="s">
        <v>110</v>
      </c>
    </row>
    <row r="100" spans="1:9" ht="20.25" x14ac:dyDescent="0.3">
      <c r="A100" s="18"/>
      <c r="B100" s="31"/>
      <c r="C100" s="19"/>
      <c r="D100" s="19"/>
      <c r="E100" s="20"/>
      <c r="F100" s="19"/>
      <c r="G100" s="20"/>
      <c r="H100" s="20"/>
      <c r="I100" s="21" t="s">
        <v>111</v>
      </c>
    </row>
    <row r="101" spans="1:9" ht="20.25" x14ac:dyDescent="0.3">
      <c r="A101" s="8">
        <v>33</v>
      </c>
      <c r="B101" s="29" t="s">
        <v>112</v>
      </c>
      <c r="C101" s="9">
        <v>36600</v>
      </c>
      <c r="D101" s="9">
        <f t="shared" ref="D101" si="17">C101</f>
        <v>36600</v>
      </c>
      <c r="E101" s="10" t="s">
        <v>10</v>
      </c>
      <c r="F101" s="11" t="s">
        <v>113</v>
      </c>
      <c r="G101" s="11" t="s">
        <v>113</v>
      </c>
      <c r="H101" s="12" t="s">
        <v>11</v>
      </c>
      <c r="I101" s="13" t="s">
        <v>12</v>
      </c>
    </row>
    <row r="102" spans="1:9" ht="20.25" x14ac:dyDescent="0.3">
      <c r="A102" s="14"/>
      <c r="B102" s="30"/>
      <c r="C102" s="15"/>
      <c r="D102" s="15"/>
      <c r="E102" s="16"/>
      <c r="F102" s="17">
        <f t="shared" ref="F102" si="18">D101</f>
        <v>36600</v>
      </c>
      <c r="G102" s="15">
        <f t="shared" ref="G102" si="19">F102</f>
        <v>36600</v>
      </c>
      <c r="H102" s="16"/>
      <c r="I102" s="16" t="s">
        <v>114</v>
      </c>
    </row>
    <row r="103" spans="1:9" ht="20.25" x14ac:dyDescent="0.3">
      <c r="A103" s="18"/>
      <c r="B103" s="31"/>
      <c r="C103" s="19"/>
      <c r="D103" s="19"/>
      <c r="E103" s="20"/>
      <c r="F103" s="19"/>
      <c r="G103" s="20"/>
      <c r="H103" s="20"/>
      <c r="I103" s="21" t="s">
        <v>111</v>
      </c>
    </row>
    <row r="104" spans="1:9" ht="20.25" x14ac:dyDescent="0.3">
      <c r="A104" s="8">
        <v>34</v>
      </c>
      <c r="B104" s="29" t="s">
        <v>117</v>
      </c>
      <c r="C104" s="9">
        <v>2000</v>
      </c>
      <c r="D104" s="9">
        <v>2000</v>
      </c>
      <c r="E104" s="10" t="s">
        <v>10</v>
      </c>
      <c r="F104" s="11" t="s">
        <v>118</v>
      </c>
      <c r="G104" s="11" t="s">
        <v>118</v>
      </c>
      <c r="H104" s="12" t="s">
        <v>11</v>
      </c>
      <c r="I104" s="13" t="s">
        <v>12</v>
      </c>
    </row>
    <row r="105" spans="1:9" ht="20.25" x14ac:dyDescent="0.3">
      <c r="A105" s="14"/>
      <c r="B105" s="30"/>
      <c r="C105" s="15"/>
      <c r="D105" s="15"/>
      <c r="E105" s="16"/>
      <c r="F105" s="17">
        <f t="shared" ref="F105" si="20">D104</f>
        <v>2000</v>
      </c>
      <c r="G105" s="15">
        <f t="shared" ref="G105" si="21">F105</f>
        <v>2000</v>
      </c>
      <c r="H105" s="16"/>
      <c r="I105" s="16" t="s">
        <v>119</v>
      </c>
    </row>
    <row r="106" spans="1:9" ht="20.25" x14ac:dyDescent="0.3">
      <c r="A106" s="18"/>
      <c r="B106" s="31"/>
      <c r="C106" s="19"/>
      <c r="D106" s="19"/>
      <c r="E106" s="20"/>
      <c r="F106" s="19"/>
      <c r="G106" s="20"/>
      <c r="H106" s="20"/>
      <c r="I106" s="21" t="s">
        <v>120</v>
      </c>
    </row>
    <row r="107" spans="1:9" ht="20.25" x14ac:dyDescent="0.3">
      <c r="A107" s="8">
        <v>35</v>
      </c>
      <c r="B107" s="29" t="s">
        <v>121</v>
      </c>
      <c r="C107" s="9">
        <v>1850</v>
      </c>
      <c r="D107" s="9">
        <v>1850</v>
      </c>
      <c r="E107" s="10" t="s">
        <v>10</v>
      </c>
      <c r="F107" s="11" t="s">
        <v>113</v>
      </c>
      <c r="G107" s="11" t="s">
        <v>113</v>
      </c>
      <c r="H107" s="12" t="s">
        <v>11</v>
      </c>
      <c r="I107" s="13" t="s">
        <v>12</v>
      </c>
    </row>
    <row r="108" spans="1:9" ht="20.25" x14ac:dyDescent="0.3">
      <c r="A108" s="14"/>
      <c r="B108" s="30"/>
      <c r="C108" s="15"/>
      <c r="D108" s="15"/>
      <c r="E108" s="16"/>
      <c r="F108" s="17">
        <f t="shared" ref="F108" si="22">D107</f>
        <v>1850</v>
      </c>
      <c r="G108" s="15">
        <f t="shared" ref="G108" si="23">F108</f>
        <v>1850</v>
      </c>
      <c r="H108" s="16"/>
      <c r="I108" s="16" t="s">
        <v>122</v>
      </c>
    </row>
    <row r="109" spans="1:9" ht="20.25" x14ac:dyDescent="0.3">
      <c r="A109" s="18"/>
      <c r="B109" s="31"/>
      <c r="C109" s="19"/>
      <c r="D109" s="19"/>
      <c r="E109" s="20"/>
      <c r="F109" s="19"/>
      <c r="G109" s="20"/>
      <c r="H109" s="20"/>
      <c r="I109" s="21" t="s">
        <v>120</v>
      </c>
    </row>
    <row r="110" spans="1:9" ht="20.25" x14ac:dyDescent="0.3">
      <c r="A110" s="8">
        <v>36</v>
      </c>
      <c r="B110" s="29" t="s">
        <v>123</v>
      </c>
      <c r="C110" s="9">
        <v>600</v>
      </c>
      <c r="D110" s="9">
        <v>600</v>
      </c>
      <c r="E110" s="10" t="s">
        <v>10</v>
      </c>
      <c r="F110" s="11" t="s">
        <v>20</v>
      </c>
      <c r="G110" s="11" t="s">
        <v>20</v>
      </c>
      <c r="H110" s="12" t="s">
        <v>11</v>
      </c>
      <c r="I110" s="13" t="s">
        <v>14</v>
      </c>
    </row>
    <row r="111" spans="1:9" ht="20.25" x14ac:dyDescent="0.3">
      <c r="A111" s="14"/>
      <c r="B111" s="30"/>
      <c r="C111" s="15"/>
      <c r="D111" s="15"/>
      <c r="E111" s="16"/>
      <c r="F111" s="17">
        <f t="shared" ref="F111" si="24">D110</f>
        <v>600</v>
      </c>
      <c r="G111" s="15">
        <f t="shared" ref="G111" si="25">F111</f>
        <v>600</v>
      </c>
      <c r="H111" s="16"/>
      <c r="I111" s="16" t="s">
        <v>124</v>
      </c>
    </row>
    <row r="112" spans="1:9" ht="20.25" x14ac:dyDescent="0.3">
      <c r="A112" s="18"/>
      <c r="B112" s="31"/>
      <c r="C112" s="19"/>
      <c r="D112" s="19"/>
      <c r="E112" s="20"/>
      <c r="F112" s="19"/>
      <c r="G112" s="20"/>
      <c r="H112" s="20"/>
      <c r="I112" s="21" t="s">
        <v>120</v>
      </c>
    </row>
    <row r="113" spans="1:9" ht="20.25" x14ac:dyDescent="0.3">
      <c r="A113" s="32" t="s">
        <v>21</v>
      </c>
      <c r="B113" s="33"/>
      <c r="C113" s="33"/>
      <c r="D113" s="33"/>
      <c r="E113" s="33"/>
      <c r="F113" s="34"/>
      <c r="G113" s="28">
        <f>SUM(G6:G112)</f>
        <v>2179446.11</v>
      </c>
      <c r="H113" s="32"/>
      <c r="I113" s="34"/>
    </row>
  </sheetData>
  <mergeCells count="40">
    <mergeCell ref="B35:B37"/>
    <mergeCell ref="B38:B40"/>
    <mergeCell ref="B32:B34"/>
    <mergeCell ref="A2:I2"/>
    <mergeCell ref="A3:I3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41:B43"/>
    <mergeCell ref="B44:B46"/>
    <mergeCell ref="B47:B49"/>
    <mergeCell ref="B56:B58"/>
    <mergeCell ref="B59:B61"/>
    <mergeCell ref="B50:B52"/>
    <mergeCell ref="B53:B55"/>
    <mergeCell ref="B77:B79"/>
    <mergeCell ref="B80:B82"/>
    <mergeCell ref="B83:B85"/>
    <mergeCell ref="B101:B103"/>
    <mergeCell ref="B62:B64"/>
    <mergeCell ref="B65:B67"/>
    <mergeCell ref="B68:B70"/>
    <mergeCell ref="B71:B73"/>
    <mergeCell ref="B74:B76"/>
    <mergeCell ref="B107:B109"/>
    <mergeCell ref="B110:B112"/>
    <mergeCell ref="A113:F113"/>
    <mergeCell ref="H113:I113"/>
    <mergeCell ref="B86:B88"/>
    <mergeCell ref="B89:B91"/>
    <mergeCell ref="B92:B94"/>
    <mergeCell ref="B95:B97"/>
    <mergeCell ref="B98:B100"/>
    <mergeCell ref="B104:B10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AdviceNK</dc:creator>
  <cp:lastModifiedBy>AdviceNK</cp:lastModifiedBy>
  <cp:lastPrinted>2026-07-14T03:16:22Z</cp:lastPrinted>
  <dcterms:created xsi:type="dcterms:W3CDTF">2026-06-18T03:11:47Z</dcterms:created>
  <dcterms:modified xsi:type="dcterms:W3CDTF">2026-07-14T03:17:24Z</dcterms:modified>
</cp:coreProperties>
</file>